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<sst xmlns="http://schemas.openxmlformats.org/spreadsheetml/2006/main" count="37" uniqueCount="37">
  <si>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W</t>
  </si>
  <si>
    <t>L</t>
  </si>
  <si>
    <t>OP</t>
  </si>
  <si>
    <t>OPG</t>
  </si>
  <si>
    <t>Paul Janssen</t>
  </si>
  <si>
    <t>Tom O'Neill</t>
  </si>
  <si>
    <t>Zelton Steed</t>
  </si>
  <si>
    <t>%</t>
  </si>
  <si>
    <t>STINC-O</t>
  </si>
  <si>
    <t>STINC-E</t>
  </si>
  <si>
    <t>Terry Wymer</t>
  </si>
  <si>
    <t>Dan Chrisman</t>
  </si>
  <si>
    <t>Rick Hartzell</t>
  </si>
  <si>
    <t>Jim Burr</t>
  </si>
  <si>
    <t>John Cahill</t>
  </si>
  <si>
    <t>Ed Corbett</t>
  </si>
  <si>
    <t>John Higgins</t>
  </si>
  <si>
    <t>Ed Hightower</t>
  </si>
  <si>
    <t>Ted Valentine</t>
  </si>
  <si>
    <t>Mark Whitehead</t>
  </si>
  <si>
    <t>Eric Curry</t>
  </si>
  <si>
    <t>Mike Sanzere</t>
  </si>
  <si>
    <t>2011 Statistics</t>
  </si>
  <si>
    <t>Bo Boroski</t>
  </si>
  <si>
    <t>Tim Clougherty</t>
  </si>
  <si>
    <t>Dan Dorian</t>
  </si>
  <si>
    <t>Brian Dorsey</t>
  </si>
  <si>
    <t>Pat Driscoll</t>
  </si>
  <si>
    <t>Mike Eades</t>
  </si>
  <si>
    <t>Ted Hillary</t>
  </si>
  <si>
    <t>John Hughes</t>
  </si>
  <si>
    <t>Mike Kitts</t>
  </si>
  <si>
    <t>Steve McJunkins</t>
  </si>
  <si>
    <t>Terry Oglesby</t>
  </si>
  <si>
    <t>Michael Stephens</t>
  </si>
  <si>
    <t>Gene Steratore</t>
  </si>
  <si>
    <t>Earl Walton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</si>
</sst>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5">
      <selection activeCell="G21" sqref="G21"/>
    </sheetView>
  </sheetViews>
  <sheetFormatPr defaultColWidth="9.140625" defaultRowHeight="14.25" customHeight="1"/>
  <cols>
    <col min="1" max="1" width="20.00390625" style="12" customWidth="1"/>
    <col min="2" max="16384" width="9.140625" style="1" customWidth="1"/>
  </cols>
  <sheetData>
    <row r="1" spans="2:8" ht="14.25" customHeight="1">
      <c r="B1" s="14" t="s">
        <v>22</v>
      </c>
      <c r="C1" s="15"/>
      <c r="D1" s="15"/>
      <c r="E1" s="15"/>
      <c r="F1" s="15"/>
      <c r="G1" s="15"/>
      <c r="H1" s="16"/>
    </row>
    <row r="2" spans="2:8" ht="14.25" customHeight="1">
      <c r="B2" s="4" t="s">
        <v>0</v>
      </c>
      <c r="C2" s="5" t="s">
        <v>1</v>
      </c>
      <c r="D2" s="6" t="s">
        <v>7</v>
      </c>
      <c r="E2" s="4" t="s">
        <v>2</v>
      </c>
      <c r="F2" s="6" t="s">
        <v>3</v>
      </c>
      <c r="G2" s="11" t="s">
        <v>8</v>
      </c>
      <c r="H2" s="9" t="s">
        <v>9</v>
      </c>
    </row>
    <row r="3" spans="1:8" ht="14.25" customHeight="1">
      <c r="A3" s="10" t="s">
        <v>23</v>
      </c>
      <c r="B3" s="19">
        <v>1</v>
      </c>
      <c r="C3" s="19">
        <v>0</v>
      </c>
      <c r="D3" s="2">
        <f>B3/(B3+C3)</f>
        <v>1</v>
      </c>
      <c r="E3" s="21">
        <v>0</v>
      </c>
      <c r="F3" s="22">
        <f>E3/(B3+C3)</f>
        <v>0</v>
      </c>
      <c r="G3" s="23">
        <f>F3-166/29</f>
        <v>-5.724137931034483</v>
      </c>
      <c r="H3" s="13">
        <f>D3-(14-B3)/(19-B3-C3)</f>
        <v>0.2777777777777778</v>
      </c>
    </row>
    <row r="4" spans="1:8" ht="14.25" customHeight="1">
      <c r="A4" s="10" t="s">
        <v>13</v>
      </c>
      <c r="B4" s="19">
        <v>1</v>
      </c>
      <c r="C4" s="19">
        <v>1</v>
      </c>
      <c r="D4" s="2">
        <f>B4/(B4+C4)</f>
        <v>0.5</v>
      </c>
      <c r="E4" s="17">
        <v>20</v>
      </c>
      <c r="F4" s="7">
        <f>E4/(B4+C4)</f>
        <v>10</v>
      </c>
      <c r="G4" s="24">
        <f>F4-166/29</f>
        <v>4.275862068965517</v>
      </c>
      <c r="H4" s="2">
        <f>D4-(14-B4)/(19-B4-C4)</f>
        <v>-0.2647058823529411</v>
      </c>
    </row>
    <row r="5" spans="1:8" ht="14.25" customHeight="1">
      <c r="A5" s="10" t="s">
        <v>14</v>
      </c>
      <c r="B5" s="19">
        <v>1</v>
      </c>
      <c r="C5" s="19">
        <v>1</v>
      </c>
      <c r="D5" s="2">
        <f>B5/(B5+C5)</f>
        <v>0.5</v>
      </c>
      <c r="E5" s="17">
        <v>10</v>
      </c>
      <c r="F5" s="7">
        <f>E5/(B5+C5)</f>
        <v>5</v>
      </c>
      <c r="G5" s="24">
        <f>F5-166/29</f>
        <v>-0.7241379310344831</v>
      </c>
      <c r="H5" s="2">
        <f>D5-(14-B5)/(19-B5-C5)</f>
        <v>-0.2647058823529411</v>
      </c>
    </row>
    <row r="6" spans="1:8" ht="14.25" customHeight="1">
      <c r="A6" s="10" t="s">
        <v>11</v>
      </c>
      <c r="B6" s="19">
        <v>1</v>
      </c>
      <c r="C6" s="19">
        <v>0</v>
      </c>
      <c r="D6" s="2">
        <f>B6/(B6+C6)</f>
        <v>1</v>
      </c>
      <c r="E6" s="17">
        <v>0</v>
      </c>
      <c r="F6" s="7">
        <f>E6/(B6+C6)</f>
        <v>0</v>
      </c>
      <c r="G6" s="24">
        <f>F6-166/29</f>
        <v>-5.724137931034483</v>
      </c>
      <c r="H6" s="2">
        <f>D6-(14-B6)/(19-B6-C6)</f>
        <v>0.2777777777777778</v>
      </c>
    </row>
    <row r="7" spans="1:8" ht="14.25" customHeight="1">
      <c r="A7" s="10" t="s">
        <v>24</v>
      </c>
      <c r="B7" s="19">
        <v>1</v>
      </c>
      <c r="C7" s="19">
        <v>0</v>
      </c>
      <c r="D7" s="2">
        <f>B7/(B7+C7)</f>
        <v>1</v>
      </c>
      <c r="E7" s="17">
        <v>0</v>
      </c>
      <c r="F7" s="7">
        <f>E7/(B7+C7)</f>
        <v>0</v>
      </c>
      <c r="G7" s="24">
        <f>F7-166/29</f>
        <v>-5.724137931034483</v>
      </c>
      <c r="H7" s="2">
        <f>D7-(14-B7)/(19-B7-C7)</f>
        <v>0.2777777777777778</v>
      </c>
    </row>
    <row r="8" spans="1:8" ht="14.25" customHeight="1">
      <c r="A8" s="10" t="s">
        <v>15</v>
      </c>
      <c r="B8" s="19">
        <v>1</v>
      </c>
      <c r="C8" s="19">
        <v>0</v>
      </c>
      <c r="D8" s="2">
        <f>B8/(B8+C8)</f>
        <v>1</v>
      </c>
      <c r="E8" s="17">
        <v>0</v>
      </c>
      <c r="F8" s="7">
        <f>E8/(B8+C8)</f>
        <v>0</v>
      </c>
      <c r="G8" s="24">
        <f>F8-166/29</f>
        <v>-5.724137931034483</v>
      </c>
      <c r="H8" s="2">
        <f>D8-(14-B8)/(19-B8-C8)</f>
        <v>0.2777777777777778</v>
      </c>
    </row>
    <row r="9" spans="1:8" ht="14.25" customHeight="1">
      <c r="A9" s="10" t="s">
        <v>20</v>
      </c>
      <c r="B9" s="19">
        <v>1</v>
      </c>
      <c r="C9" s="19">
        <v>0</v>
      </c>
      <c r="D9" s="2">
        <f>B9/(B9+C9)</f>
        <v>1</v>
      </c>
      <c r="E9" s="17">
        <v>0</v>
      </c>
      <c r="F9" s="7">
        <f>E9/(B9+C9)</f>
        <v>0</v>
      </c>
      <c r="G9" s="24">
        <f>F9-166/29</f>
        <v>-5.724137931034483</v>
      </c>
      <c r="H9" s="2">
        <f>D9-(14-B9)/(19-B9-C9)</f>
        <v>0.2777777777777778</v>
      </c>
    </row>
    <row r="10" spans="1:8" ht="14.25" customHeight="1">
      <c r="A10" s="10" t="s">
        <v>25</v>
      </c>
      <c r="B10" s="19">
        <v>0</v>
      </c>
      <c r="C10" s="19">
        <v>1</v>
      </c>
      <c r="D10" s="2">
        <f>B10/(B10+C10)</f>
        <v>0</v>
      </c>
      <c r="E10" s="17">
        <v>10</v>
      </c>
      <c r="F10" s="7">
        <f>E10/(B10+C10)</f>
        <v>10</v>
      </c>
      <c r="G10" s="24">
        <f>F10-166/29</f>
        <v>4.275862068965517</v>
      </c>
      <c r="H10" s="2">
        <f>D10-(14-B10)/(19-B10-C10)</f>
        <v>-0.7777777777777778</v>
      </c>
    </row>
    <row r="11" spans="1:8" ht="14.25" customHeight="1">
      <c r="A11" s="10" t="s">
        <v>26</v>
      </c>
      <c r="B11" s="19">
        <v>1</v>
      </c>
      <c r="C11" s="19">
        <v>0</v>
      </c>
      <c r="D11" s="2">
        <f>B11/(B11+C11)</f>
        <v>1</v>
      </c>
      <c r="E11" s="17">
        <v>0</v>
      </c>
      <c r="F11" s="7">
        <f>E11/(B11+C11)</f>
        <v>0</v>
      </c>
      <c r="G11" s="24">
        <f>F11-166/29</f>
        <v>-5.724137931034483</v>
      </c>
      <c r="H11" s="2">
        <f>D11-(14-B11)/(19-B11-C11)</f>
        <v>0.2777777777777778</v>
      </c>
    </row>
    <row r="12" spans="1:8" ht="14.25" customHeight="1">
      <c r="A12" s="10" t="s">
        <v>27</v>
      </c>
      <c r="B12" s="19">
        <v>4</v>
      </c>
      <c r="C12" s="19">
        <v>1</v>
      </c>
      <c r="D12" s="2">
        <f>B12/(B12+C12)</f>
        <v>0.8</v>
      </c>
      <c r="E12" s="17">
        <v>40</v>
      </c>
      <c r="F12" s="7">
        <f>E12/(B12+C12)</f>
        <v>8</v>
      </c>
      <c r="G12" s="24">
        <f>F12-166/29</f>
        <v>2.275862068965517</v>
      </c>
      <c r="H12" s="2">
        <f>D12-(14-B12)/(19-B12-C12)</f>
        <v>0.08571428571428574</v>
      </c>
    </row>
    <row r="13" spans="1:8" ht="14.25" customHeight="1">
      <c r="A13" s="10" t="s">
        <v>28</v>
      </c>
      <c r="B13" s="19">
        <v>2</v>
      </c>
      <c r="C13" s="19">
        <v>0</v>
      </c>
      <c r="D13" s="2">
        <f>B13/(B13+C13)</f>
        <v>1</v>
      </c>
      <c r="E13" s="17">
        <v>0</v>
      </c>
      <c r="F13" s="7">
        <f>E13/(B13+C13)</f>
        <v>0</v>
      </c>
      <c r="G13" s="24">
        <f>F13-166/29</f>
        <v>-5.724137931034483</v>
      </c>
      <c r="H13" s="2">
        <f>D13-(14-B13)/(19-B13-C13)</f>
        <v>0.2941176470588235</v>
      </c>
    </row>
    <row r="14" spans="1:8" ht="14.25" customHeight="1">
      <c r="A14" s="10" t="s">
        <v>12</v>
      </c>
      <c r="B14" s="19">
        <v>2</v>
      </c>
      <c r="C14" s="19">
        <v>0</v>
      </c>
      <c r="D14" s="2">
        <f>B14/(B14+C14)</f>
        <v>1</v>
      </c>
      <c r="E14" s="17">
        <v>0</v>
      </c>
      <c r="F14" s="7">
        <f>E14/(B14+C14)</f>
        <v>0</v>
      </c>
      <c r="G14" s="24">
        <f>F14-166/29</f>
        <v>-5.724137931034483</v>
      </c>
      <c r="H14" s="2">
        <f>D14-(14-B14)/(19-B14-C14)</f>
        <v>0.2941176470588235</v>
      </c>
    </row>
    <row r="15" spans="1:8" ht="14.25" customHeight="1">
      <c r="A15" s="10" t="s">
        <v>16</v>
      </c>
      <c r="B15" s="19">
        <v>2</v>
      </c>
      <c r="C15" s="19">
        <v>0</v>
      </c>
      <c r="D15" s="2">
        <f>B15/(B15+C15)</f>
        <v>1</v>
      </c>
      <c r="E15" s="17">
        <v>0</v>
      </c>
      <c r="F15" s="7">
        <f>E15/(B15+C15)</f>
        <v>0</v>
      </c>
      <c r="G15" s="24">
        <f>F15-166/29</f>
        <v>-5.724137931034483</v>
      </c>
      <c r="H15" s="2">
        <f>D15-(14-B15)/(19-B15-C15)</f>
        <v>0.2941176470588235</v>
      </c>
    </row>
    <row r="16" spans="1:8" ht="14.25" customHeight="1">
      <c r="A16" s="10" t="s">
        <v>17</v>
      </c>
      <c r="B16" s="19">
        <v>3</v>
      </c>
      <c r="C16" s="19">
        <v>1</v>
      </c>
      <c r="D16" s="2">
        <f>B16/(B16+C16)</f>
        <v>0.75</v>
      </c>
      <c r="E16" s="17">
        <v>10</v>
      </c>
      <c r="F16" s="7">
        <f>E16/(B16+C16)</f>
        <v>2.5</v>
      </c>
      <c r="G16" s="24">
        <f>F16-166/29</f>
        <v>-3.224137931034483</v>
      </c>
      <c r="H16" s="2">
        <f>D16-(14-B16)/(19-B16-C16)</f>
        <v>0.01666666666666672</v>
      </c>
    </row>
    <row r="17" spans="1:8" ht="14.25" customHeight="1">
      <c r="A17" s="10" t="s">
        <v>29</v>
      </c>
      <c r="B17" s="19">
        <v>2</v>
      </c>
      <c r="C17" s="19">
        <v>1</v>
      </c>
      <c r="D17" s="2">
        <f>B17/(B17+C17)</f>
        <v>0.6666666666666666</v>
      </c>
      <c r="E17" s="17">
        <v>20</v>
      </c>
      <c r="F17" s="7">
        <f>E17/(B17+C17)</f>
        <v>6.666666666666667</v>
      </c>
      <c r="G17" s="24">
        <f>F17-166/29</f>
        <v>0.9425287356321839</v>
      </c>
      <c r="H17" s="2">
        <f>D17-(14-B17)/(19-B17-C17)</f>
        <v>-0.08333333333333337</v>
      </c>
    </row>
    <row r="18" spans="1:8" ht="14.25" customHeight="1">
      <c r="A18" s="10" t="s">
        <v>30</v>
      </c>
      <c r="B18" s="19">
        <v>1</v>
      </c>
      <c r="C18" s="19">
        <v>0</v>
      </c>
      <c r="D18" s="2">
        <f>B18/(B18+C18)</f>
        <v>1</v>
      </c>
      <c r="E18" s="17">
        <v>0</v>
      </c>
      <c r="F18" s="7">
        <f>E18/(B18+C18)</f>
        <v>0</v>
      </c>
      <c r="G18" s="24">
        <f>F18-166/29</f>
        <v>-5.724137931034483</v>
      </c>
      <c r="H18" s="2">
        <f>D18-(14-B18)/(19-B18-C18)</f>
        <v>0.2777777777777778</v>
      </c>
    </row>
    <row r="19" spans="1:8" ht="14.25" customHeight="1">
      <c r="A19" s="10" t="s">
        <v>4</v>
      </c>
      <c r="B19" s="19">
        <v>2</v>
      </c>
      <c r="C19" s="19">
        <v>1</v>
      </c>
      <c r="D19" s="2">
        <f>B19/(B19+C19)</f>
        <v>0.6666666666666666</v>
      </c>
      <c r="E19" s="17">
        <v>40</v>
      </c>
      <c r="F19" s="7">
        <f>E19/(B19+C19)</f>
        <v>13.333333333333334</v>
      </c>
      <c r="G19" s="24">
        <f>F19-166/29</f>
        <v>7.609195402298851</v>
      </c>
      <c r="H19" s="2">
        <f>D19-(14-B19)/(19-B19-C19)</f>
        <v>-0.08333333333333337</v>
      </c>
    </row>
    <row r="20" spans="1:8" ht="14.25" customHeight="1">
      <c r="A20" s="10" t="s">
        <v>31</v>
      </c>
      <c r="B20" s="19">
        <v>4</v>
      </c>
      <c r="C20" s="19">
        <v>0</v>
      </c>
      <c r="D20" s="2">
        <f>B20/(B20+C20)</f>
        <v>1</v>
      </c>
      <c r="E20" s="17">
        <v>0</v>
      </c>
      <c r="F20" s="7">
        <f>E20/(B20+C20)</f>
        <v>0</v>
      </c>
      <c r="G20" s="24">
        <f>F20-166/29</f>
        <v>-5.724137931034483</v>
      </c>
      <c r="H20" s="2">
        <f>D20-(14-B20)/(19-B20-C20)</f>
        <v>0.33333333333333337</v>
      </c>
    </row>
    <row r="21" spans="1:8" ht="14.25" customHeight="1">
      <c r="A21" s="10" t="s">
        <v>32</v>
      </c>
      <c r="B21" s="19">
        <v>1</v>
      </c>
      <c r="C21" s="19">
        <v>1</v>
      </c>
      <c r="D21" s="2">
        <f>B21/(B21+C21)</f>
        <v>0.5</v>
      </c>
      <c r="E21" s="17">
        <v>10</v>
      </c>
      <c r="F21" s="7">
        <f>E21/(B21+C21)</f>
        <v>5</v>
      </c>
      <c r="G21" s="24">
        <f>F21-166/29</f>
        <v>-0.7241379310344831</v>
      </c>
      <c r="H21" s="2">
        <f>D21-(14-B21)/(19-B21-C21)</f>
        <v>-0.2647058823529411</v>
      </c>
    </row>
    <row r="22" spans="1:8" ht="14.25" customHeight="1">
      <c r="A22" s="10" t="s">
        <v>33</v>
      </c>
      <c r="B22" s="19">
        <v>0</v>
      </c>
      <c r="C22" s="19">
        <v>1</v>
      </c>
      <c r="D22" s="2">
        <f>B22/(B22+C22)</f>
        <v>0</v>
      </c>
      <c r="E22" s="17">
        <v>40</v>
      </c>
      <c r="F22" s="7">
        <f>E22/(B22+C22)</f>
        <v>40</v>
      </c>
      <c r="G22" s="24">
        <f>F22-166/29</f>
        <v>34.275862068965516</v>
      </c>
      <c r="H22" s="2">
        <f>D22-(14-B22)/(19-B22-C22)</f>
        <v>-0.7777777777777778</v>
      </c>
    </row>
    <row r="23" spans="1:8" ht="14.25" customHeight="1">
      <c r="A23" s="10" t="s">
        <v>5</v>
      </c>
      <c r="B23" s="19">
        <v>0</v>
      </c>
      <c r="C23" s="19">
        <v>1</v>
      </c>
      <c r="D23" s="2">
        <f>B23/(B23+C23)</f>
        <v>0</v>
      </c>
      <c r="E23" s="17">
        <v>20</v>
      </c>
      <c r="F23" s="7">
        <f>E23/(B23+C23)</f>
        <v>20</v>
      </c>
      <c r="G23" s="24">
        <f>F23-166/29</f>
        <v>14.275862068965516</v>
      </c>
      <c r="H23" s="2">
        <f>D23-(14-B23)/(19-B23-C23)</f>
        <v>-0.7777777777777778</v>
      </c>
    </row>
    <row r="24" spans="1:8" ht="14.25" customHeight="1">
      <c r="A24" s="10" t="s">
        <v>21</v>
      </c>
      <c r="B24" s="19">
        <v>3</v>
      </c>
      <c r="C24" s="19">
        <v>0</v>
      </c>
      <c r="D24" s="2">
        <f>B24/(B24+C24)</f>
        <v>1</v>
      </c>
      <c r="E24" s="17">
        <v>0</v>
      </c>
      <c r="F24" s="7">
        <f>E24/(B24+C24)</f>
        <v>0</v>
      </c>
      <c r="G24" s="24">
        <f>F24-166/29</f>
        <v>-5.724137931034483</v>
      </c>
      <c r="H24" s="2">
        <f>D24-(14-B24)/(19-B24-C24)</f>
        <v>0.3125</v>
      </c>
    </row>
    <row r="25" spans="1:8" ht="14.25" customHeight="1">
      <c r="A25" s="10" t="s">
        <v>6</v>
      </c>
      <c r="B25" s="19">
        <v>1</v>
      </c>
      <c r="C25" s="19">
        <v>0</v>
      </c>
      <c r="D25" s="2">
        <f>B25/(B25+C25)</f>
        <v>1</v>
      </c>
      <c r="E25" s="17">
        <v>0</v>
      </c>
      <c r="F25" s="7">
        <f>E25/(B25+C25)</f>
        <v>0</v>
      </c>
      <c r="G25" s="24">
        <f>F25-166/29</f>
        <v>-5.724137931034483</v>
      </c>
      <c r="H25" s="2">
        <f>D25-(14-B25)/(19-B25-C25)</f>
        <v>0.2777777777777778</v>
      </c>
    </row>
    <row r="26" spans="1:8" ht="14.25" customHeight="1">
      <c r="A26" s="10" t="s">
        <v>34</v>
      </c>
      <c r="B26" s="19">
        <v>1</v>
      </c>
      <c r="C26" s="19">
        <v>1</v>
      </c>
      <c r="D26" s="2">
        <f>B26/(B26+C26)</f>
        <v>0.5</v>
      </c>
      <c r="E26" s="17">
        <v>10</v>
      </c>
      <c r="F26" s="7">
        <f>E26/(B26+C26)</f>
        <v>5</v>
      </c>
      <c r="G26" s="24">
        <f>F26-166/29</f>
        <v>-0.7241379310344831</v>
      </c>
      <c r="H26" s="2">
        <f>D26-(14-B26)/(19-B26-C26)</f>
        <v>-0.2647058823529411</v>
      </c>
    </row>
    <row r="27" spans="1:8" ht="14.25" customHeight="1">
      <c r="A27" s="10" t="s">
        <v>35</v>
      </c>
      <c r="B27" s="19">
        <v>1</v>
      </c>
      <c r="C27" s="19">
        <v>1</v>
      </c>
      <c r="D27" s="2">
        <f>B27/(B27+C27)</f>
        <v>0.5</v>
      </c>
      <c r="E27" s="17">
        <v>20</v>
      </c>
      <c r="F27" s="7">
        <f>E27/(B27+C27)</f>
        <v>10</v>
      </c>
      <c r="G27" s="24">
        <f>F27-166/29</f>
        <v>4.275862068965517</v>
      </c>
      <c r="H27" s="2">
        <f>D27-(14-B27)/(19-B27-C27)</f>
        <v>-0.2647058823529411</v>
      </c>
    </row>
    <row r="28" spans="1:8" ht="14.25" customHeight="1">
      <c r="A28" s="10" t="s">
        <v>18</v>
      </c>
      <c r="B28" s="19">
        <v>3</v>
      </c>
      <c r="C28" s="19">
        <v>1</v>
      </c>
      <c r="D28" s="2">
        <f>B28/(B28+C28)</f>
        <v>0.75</v>
      </c>
      <c r="E28" s="17">
        <v>20</v>
      </c>
      <c r="F28" s="7">
        <f>E28/(B28+C28)</f>
        <v>5</v>
      </c>
      <c r="G28" s="24">
        <f>F28-166/29</f>
        <v>-0.7241379310344831</v>
      </c>
      <c r="H28" s="2">
        <f>D28-(14-B28)/(19-B28-C28)</f>
        <v>0.01666666666666672</v>
      </c>
    </row>
    <row r="29" spans="1:8" ht="14.25" customHeight="1">
      <c r="A29" s="10" t="s">
        <v>36</v>
      </c>
      <c r="B29" s="19">
        <v>0</v>
      </c>
      <c r="C29" s="19">
        <v>1</v>
      </c>
      <c r="D29" s="2">
        <f>B29/(B29+C29)</f>
        <v>0</v>
      </c>
      <c r="E29" s="17">
        <v>20</v>
      </c>
      <c r="F29" s="7">
        <f>E29/(B29+C29)</f>
        <v>20</v>
      </c>
      <c r="G29" s="24">
        <f>F29-166/29</f>
        <v>14.275862068965516</v>
      </c>
      <c r="H29" s="2">
        <f>D29-(14-B29)/(19-B29-C29)</f>
        <v>-0.7777777777777778</v>
      </c>
    </row>
    <row r="30" spans="1:8" ht="14.25" customHeight="1">
      <c r="A30" s="10" t="s">
        <v>19</v>
      </c>
      <c r="B30" s="19">
        <v>1</v>
      </c>
      <c r="C30" s="19">
        <v>0</v>
      </c>
      <c r="D30" s="2">
        <f>B30/(B30+C30)</f>
        <v>1</v>
      </c>
      <c r="E30" s="17">
        <v>0</v>
      </c>
      <c r="F30" s="7">
        <f>E30/(B30+C30)</f>
        <v>0</v>
      </c>
      <c r="G30" s="24">
        <f>F30-166/29</f>
        <v>-5.724137931034483</v>
      </c>
      <c r="H30" s="2">
        <f>D30-(14-B30)/(19-B30-C30)</f>
        <v>0.2777777777777778</v>
      </c>
    </row>
    <row r="31" spans="1:8" ht="14.25" customHeight="1">
      <c r="A31" s="10" t="s">
        <v>10</v>
      </c>
      <c r="B31" s="18">
        <v>1</v>
      </c>
      <c r="C31" s="20">
        <v>1</v>
      </c>
      <c r="D31" s="3">
        <f>B31/(B31+C31)</f>
        <v>0.5</v>
      </c>
      <c r="E31" s="18">
        <v>10</v>
      </c>
      <c r="F31" s="8">
        <f>E31/(B31+C31)</f>
        <v>5</v>
      </c>
      <c r="G31" s="25">
        <f>F31-166/29</f>
        <v>-0.7241379310344831</v>
      </c>
      <c r="H31" s="3">
        <f>D31-(14-B31)/(19-B31-C31)</f>
        <v>-0.2647058823529411</v>
      </c>
    </row>
  </sheetData>
  <mergeCells count="1">
    <mergeCell ref="B1:H1"/>
  </mergeCells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Rice</cp:lastModifiedBy>
  <cp:lastPrinted>2011-03-31T16:50:31Z</cp:lastPrinted>
  <dcterms:created xsi:type="dcterms:W3CDTF">2004-12-29T19:05:51Z</dcterms:created>
  <dcterms:modified xsi:type="dcterms:W3CDTF">2011-03-31T16:57:00Z</dcterms:modified>
  <cp:category/>
  <cp:version/>
  <cp:contentType/>
  <cp:contentStatus/>
</cp:coreProperties>
</file>